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oletines 2024\JUSTICIA VOLUMEN I\"/>
    </mc:Choice>
  </mc:AlternateContent>
  <bookViews>
    <workbookView xWindow="0" yWindow="0" windowWidth="27735" windowHeight="12090" tabRatio="601"/>
  </bookViews>
  <sheets>
    <sheet name="1" sheetId="2" r:id="rId1"/>
  </sheets>
  <definedNames>
    <definedName name="_Regression_Int" localSheetId="0" hidden="1">1</definedName>
    <definedName name="A_impresión_IM" localSheetId="0">'1'!$A$1:$F$41</definedName>
    <definedName name="_xlnm.Print_Area" localSheetId="0">'1'!$A$1:$F$44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2" l="1"/>
  <c r="X27" i="2"/>
  <c r="W27" i="2"/>
  <c r="V27" i="2"/>
  <c r="U2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<sst xmlns="http://schemas.openxmlformats.org/spreadsheetml/2006/main" count="40" uniqueCount="25">
  <si>
    <t xml:space="preserve"> PROVINCIA Y COMARCA INDÍGENA: AÑOS 2020-24</t>
  </si>
  <si>
    <t>Distrito, provincia y comarca indígena</t>
  </si>
  <si>
    <t>Detenidos</t>
  </si>
  <si>
    <t xml:space="preserve">TOTAL </t>
  </si>
  <si>
    <t xml:space="preserve">Distrito de Panamá </t>
  </si>
  <si>
    <t xml:space="preserve">Distrito de Colón </t>
  </si>
  <si>
    <t xml:space="preserve">Bocas del Toro </t>
  </si>
  <si>
    <t xml:space="preserve">Coclé </t>
  </si>
  <si>
    <t xml:space="preserve">Colón </t>
  </si>
  <si>
    <t xml:space="preserve">Chiriquí </t>
  </si>
  <si>
    <t xml:space="preserve">Darién </t>
  </si>
  <si>
    <t xml:space="preserve">Herrera </t>
  </si>
  <si>
    <t xml:space="preserve">Los Santos </t>
  </si>
  <si>
    <t xml:space="preserve">Panamá  </t>
  </si>
  <si>
    <t xml:space="preserve">Panamá Oeste </t>
  </si>
  <si>
    <t xml:space="preserve">Veraguas </t>
  </si>
  <si>
    <t xml:space="preserve">Comarca Kuna Yala </t>
  </si>
  <si>
    <t xml:space="preserve">Comarca Emberá </t>
  </si>
  <si>
    <t xml:space="preserve">Comarca Ngäbe Buglé </t>
  </si>
  <si>
    <t xml:space="preserve">                                                                                </t>
  </si>
  <si>
    <t xml:space="preserve"> Por cada 1,000 habitantes (1)</t>
  </si>
  <si>
    <t xml:space="preserve">Panamá </t>
  </si>
  <si>
    <t>(1) Con base en la estimación de la población total, al 1 de julio del año respectivo.</t>
  </si>
  <si>
    <t>Fuente: Dirección de Seguridad Ciudadana de la Policía Nacional.</t>
  </si>
  <si>
    <t xml:space="preserve">Cuadro 1. DETENIDOS EN LA REPÚBLICA, SEGÚN DISTRITO DE PANAMÁ Y COLÓN,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</si>
</sst>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."/>
    <numFmt numFmtId="165" formatCode="&quot;$&quot;#.00"/>
    <numFmt numFmtId="166" formatCode="m\o\n\th\ d\,\ \y\y\y\y"/>
    <numFmt numFmtId="167" formatCode="#.00"/>
    <numFmt numFmtId="168" formatCode="%#.00"/>
    <numFmt numFmtId="169" formatCode="0.0"/>
    <numFmt numFmtId="170" formatCode="0.0E+00_)"/>
    <numFmt numFmtId="171" formatCode="#,##0.0"/>
  </numFmts>
  <fonts count="10">
    <font>
      <sz val="12"/>
      <name val="Courier"/>
      <charset val="134"/>
    </font>
    <font>
      <b/>
      <sz val="12"/>
      <name val="Courier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charset val="134"/>
    </font>
    <font>
      <sz val="10"/>
      <color indexed="8"/>
      <name val="Arial"/>
      <family val="2"/>
    </font>
    <font>
      <sz val="10"/>
      <name val="Arial Narrow"/>
      <family val="2"/>
    </font>
    <font>
      <sz val="1"/>
      <color indexed="8"/>
      <name val="Courier"/>
      <charset val="134"/>
    </font>
    <font>
      <b/>
      <sz val="1"/>
      <color indexed="8"/>
      <name val="Courier"/>
      <charset val="134"/>
    </font>
  </fonts>
  <fills count="4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" fontId="8" fillId="0" borderId="0">
      <protection locked="0"/>
    </xf>
    <xf numFmtId="165" fontId="8" fillId="0" borderId="0">
      <protection locked="0"/>
    </xf>
    <xf numFmtId="166" fontId="8" fillId="0" borderId="0">
      <protection locked="0"/>
    </xf>
    <xf numFmtId="167" fontId="8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8" fontId="8" fillId="0" borderId="0">
      <protection locked="0"/>
    </xf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Border="1"/>
    <xf numFmtId="0" fontId="2" fillId="0" borderId="0" xfId="0" applyFont="1" applyFill="1" applyAlignment="1" applyProtection="1">
      <alignment horizontal="center"/>
    </xf>
    <xf numFmtId="0" fontId="3" fillId="0" borderId="0" xfId="0" applyFont="1"/>
    <xf numFmtId="0" fontId="3" fillId="0" borderId="0" xfId="0" applyFont="1" applyBorder="1"/>
    <xf numFmtId="0" fontId="4" fillId="2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/>
    <xf numFmtId="0" fontId="6" fillId="0" borderId="6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Fill="1" applyBorder="1"/>
    <xf numFmtId="0" fontId="3" fillId="0" borderId="9" xfId="0" applyFont="1" applyFill="1" applyBorder="1" applyAlignment="1" applyProtection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0" fontId="3" fillId="0" borderId="9" xfId="0" applyFont="1" applyFill="1" applyBorder="1" applyAlignment="1" applyProtection="1">
      <alignment horizontal="left"/>
    </xf>
    <xf numFmtId="3" fontId="3" fillId="0" borderId="0" xfId="0" applyNumberFormat="1" applyFont="1" applyFill="1" applyBorder="1"/>
    <xf numFmtId="3" fontId="0" fillId="0" borderId="0" xfId="0" applyNumberFormat="1" applyBorder="1"/>
    <xf numFmtId="0" fontId="3" fillId="0" borderId="9" xfId="0" applyFont="1" applyFill="1" applyBorder="1"/>
    <xf numFmtId="0" fontId="3" fillId="0" borderId="9" xfId="0" applyFont="1" applyFill="1" applyBorder="1" applyAlignment="1" applyProtection="1"/>
    <xf numFmtId="0" fontId="0" fillId="0" borderId="0" xfId="0" applyFont="1" applyBorder="1"/>
    <xf numFmtId="169" fontId="3" fillId="0" borderId="7" xfId="0" applyNumberFormat="1" applyFont="1" applyFill="1" applyBorder="1"/>
    <xf numFmtId="169" fontId="1" fillId="0" borderId="0" xfId="0" applyNumberFormat="1" applyFont="1" applyBorder="1"/>
    <xf numFmtId="169" fontId="0" fillId="0" borderId="0" xfId="0" applyNumberFormat="1" applyBorder="1"/>
    <xf numFmtId="169" fontId="3" fillId="0" borderId="7" xfId="0" applyNumberFormat="1" applyFont="1" applyBorder="1"/>
    <xf numFmtId="169" fontId="3" fillId="3" borderId="7" xfId="0" applyNumberFormat="1" applyFont="1" applyFill="1" applyBorder="1"/>
    <xf numFmtId="0" fontId="3" fillId="0" borderId="10" xfId="0" applyFont="1" applyFill="1" applyBorder="1"/>
    <xf numFmtId="0" fontId="6" fillId="0" borderId="5" xfId="0" applyFont="1" applyFill="1" applyBorder="1"/>
    <xf numFmtId="169" fontId="3" fillId="0" borderId="5" xfId="0" applyNumberFormat="1" applyFont="1" applyBorder="1"/>
    <xf numFmtId="0" fontId="3" fillId="0" borderId="5" xfId="0" applyFont="1" applyBorder="1"/>
    <xf numFmtId="0" fontId="6" fillId="0" borderId="11" xfId="0" applyFont="1" applyFill="1" applyBorder="1"/>
    <xf numFmtId="170" fontId="6" fillId="0" borderId="11" xfId="0" applyNumberFormat="1" applyFont="1" applyFill="1" applyBorder="1" applyProtection="1"/>
    <xf numFmtId="0" fontId="3" fillId="0" borderId="0" xfId="0" applyFont="1" applyAlignment="1" applyProtection="1">
      <alignment horizontal="left"/>
    </xf>
    <xf numFmtId="0" fontId="7" fillId="0" borderId="0" xfId="0" applyFont="1"/>
    <xf numFmtId="0" fontId="7" fillId="0" borderId="0" xfId="0" applyFont="1" applyBorder="1"/>
    <xf numFmtId="0" fontId="3" fillId="0" borderId="0" xfId="0" applyFont="1" applyFill="1" applyBorder="1"/>
    <xf numFmtId="3" fontId="3" fillId="0" borderId="0" xfId="0" applyNumberFormat="1" applyFont="1"/>
    <xf numFmtId="171" fontId="3" fillId="0" borderId="7" xfId="0" applyNumberFormat="1" applyFont="1" applyFill="1" applyBorder="1"/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 shrinkToFit="1"/>
    </xf>
    <xf numFmtId="0" fontId="2" fillId="0" borderId="0" xfId="0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</cellXfs>
  <cellStyles count="8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Percent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workbookViewId="0">
      <selection sqref="A1:F1"/>
    </sheetView>
  </sheetViews>
  <sheetFormatPr baseColWidth="10" defaultColWidth="9.77734375" defaultRowHeight="15"/>
  <cols>
    <col min="1" max="1" width="21.88671875" customWidth="1"/>
    <col min="2" max="5" width="10.77734375" customWidth="1"/>
    <col min="6" max="6" width="10.77734375" style="3" customWidth="1"/>
    <col min="7" max="7" width="7.6640625" style="3" customWidth="1"/>
    <col min="18" max="18" width="10" customWidth="1"/>
    <col min="21" max="21" width="10" customWidth="1"/>
  </cols>
  <sheetData>
    <row r="1" spans="1:7" ht="18" customHeight="1">
      <c r="A1" s="41" t="s">
        <v>24</v>
      </c>
      <c r="B1" s="41"/>
      <c r="C1" s="41"/>
      <c r="D1" s="41"/>
      <c r="E1" s="41"/>
      <c r="F1" s="41"/>
    </row>
    <row r="2" spans="1:7" ht="18" customHeight="1">
      <c r="A2" s="42" t="s">
        <v>0</v>
      </c>
      <c r="B2" s="42"/>
      <c r="C2" s="42"/>
      <c r="D2" s="42"/>
      <c r="E2" s="42"/>
      <c r="F2" s="42"/>
    </row>
    <row r="3" spans="1:7" ht="12.2" customHeight="1">
      <c r="A3" s="5"/>
      <c r="B3" s="5"/>
      <c r="C3" s="5"/>
      <c r="D3" s="5"/>
      <c r="E3" s="5"/>
      <c r="F3" s="6"/>
    </row>
    <row r="4" spans="1:7" ht="27" customHeight="1">
      <c r="A4" s="43" t="s">
        <v>1</v>
      </c>
      <c r="B4" s="45" t="s">
        <v>2</v>
      </c>
      <c r="C4" s="46"/>
      <c r="D4" s="46"/>
      <c r="E4" s="46"/>
      <c r="F4" s="46"/>
    </row>
    <row r="5" spans="1:7" ht="26.25" customHeight="1">
      <c r="A5" s="44"/>
      <c r="B5" s="7">
        <v>2020</v>
      </c>
      <c r="C5" s="7">
        <v>2021</v>
      </c>
      <c r="D5" s="7">
        <v>2022</v>
      </c>
      <c r="E5" s="7">
        <v>2023</v>
      </c>
      <c r="F5" s="7">
        <v>2024</v>
      </c>
    </row>
    <row r="6" spans="1:7" ht="19.5" customHeight="1">
      <c r="A6" s="8"/>
      <c r="B6" s="9"/>
      <c r="C6" s="9"/>
      <c r="D6" s="9"/>
      <c r="E6" s="9"/>
      <c r="F6" s="8"/>
    </row>
    <row r="7" spans="1:7" ht="18" customHeight="1">
      <c r="A7" s="4" t="s">
        <v>3</v>
      </c>
      <c r="B7" s="10">
        <f>SUM(B10:B22)</f>
        <v>65064</v>
      </c>
      <c r="C7" s="10">
        <f>SUM(C10:C22)</f>
        <v>66471</v>
      </c>
      <c r="D7" s="11">
        <f>SUM(D10:D22)</f>
        <v>60186</v>
      </c>
      <c r="E7" s="11">
        <f>SUM(E10:E22)</f>
        <v>60402</v>
      </c>
      <c r="F7" s="12">
        <f>SUM(F10:F22)</f>
        <v>63937</v>
      </c>
      <c r="G7" s="12"/>
    </row>
    <row r="8" spans="1:7" ht="19.5" customHeight="1">
      <c r="A8" s="13" t="s">
        <v>4</v>
      </c>
      <c r="B8" s="14">
        <v>26666</v>
      </c>
      <c r="C8" s="14">
        <v>28199</v>
      </c>
      <c r="D8" s="15">
        <v>21085</v>
      </c>
      <c r="E8" s="14">
        <v>18218</v>
      </c>
      <c r="F8" s="14">
        <v>19516</v>
      </c>
    </row>
    <row r="9" spans="1:7" ht="19.5" customHeight="1">
      <c r="A9" s="13" t="s">
        <v>5</v>
      </c>
      <c r="B9" s="14">
        <v>3460</v>
      </c>
      <c r="C9" s="14">
        <v>2808</v>
      </c>
      <c r="D9" s="15">
        <v>4225</v>
      </c>
      <c r="E9" s="14">
        <v>5341</v>
      </c>
      <c r="F9" s="14">
        <v>4584</v>
      </c>
    </row>
    <row r="10" spans="1:7" ht="19.5" customHeight="1">
      <c r="A10" s="16" t="s">
        <v>6</v>
      </c>
      <c r="B10" s="14">
        <v>1739</v>
      </c>
      <c r="C10" s="14">
        <v>2270</v>
      </c>
      <c r="D10" s="15">
        <v>3215</v>
      </c>
      <c r="E10" s="14">
        <v>4144</v>
      </c>
      <c r="F10" s="14">
        <v>6085</v>
      </c>
      <c r="G10" s="17"/>
    </row>
    <row r="11" spans="1:7" ht="19.5" customHeight="1">
      <c r="A11" s="16" t="s">
        <v>7</v>
      </c>
      <c r="B11" s="14">
        <v>5597</v>
      </c>
      <c r="C11" s="14">
        <v>3835</v>
      </c>
      <c r="D11" s="15">
        <v>4027</v>
      </c>
      <c r="E11" s="14">
        <v>4436</v>
      </c>
      <c r="F11" s="14">
        <v>5044</v>
      </c>
      <c r="G11" s="17"/>
    </row>
    <row r="12" spans="1:7" ht="19.5" customHeight="1">
      <c r="A12" s="16" t="s">
        <v>8</v>
      </c>
      <c r="B12" s="14">
        <v>4515</v>
      </c>
      <c r="C12" s="14">
        <v>3129</v>
      </c>
      <c r="D12" s="15">
        <v>4752</v>
      </c>
      <c r="E12" s="14">
        <v>5758</v>
      </c>
      <c r="F12" s="14">
        <v>4952</v>
      </c>
      <c r="G12" s="17"/>
    </row>
    <row r="13" spans="1:7" ht="19.5" customHeight="1">
      <c r="A13" s="16" t="s">
        <v>9</v>
      </c>
      <c r="B13" s="14">
        <v>4171</v>
      </c>
      <c r="C13" s="14">
        <v>4641</v>
      </c>
      <c r="D13" s="15">
        <v>4986</v>
      </c>
      <c r="E13" s="14">
        <v>5201</v>
      </c>
      <c r="F13" s="14">
        <v>5314</v>
      </c>
      <c r="G13" s="17"/>
    </row>
    <row r="14" spans="1:7" ht="19.5" customHeight="1">
      <c r="A14" s="16" t="s">
        <v>10</v>
      </c>
      <c r="B14" s="14">
        <v>828</v>
      </c>
      <c r="C14" s="14">
        <v>908</v>
      </c>
      <c r="D14" s="15">
        <v>783</v>
      </c>
      <c r="E14" s="14">
        <v>764</v>
      </c>
      <c r="F14" s="14">
        <v>1016</v>
      </c>
      <c r="G14" s="17"/>
    </row>
    <row r="15" spans="1:7" ht="19.5" customHeight="1">
      <c r="A15" s="16" t="s">
        <v>11</v>
      </c>
      <c r="B15" s="14">
        <v>1906</v>
      </c>
      <c r="C15" s="14">
        <v>3030</v>
      </c>
      <c r="D15" s="15">
        <v>2895</v>
      </c>
      <c r="E15" s="14">
        <v>2585</v>
      </c>
      <c r="F15" s="14">
        <v>3033</v>
      </c>
      <c r="G15" s="17"/>
    </row>
    <row r="16" spans="1:7" ht="19.5" customHeight="1">
      <c r="A16" s="16" t="s">
        <v>12</v>
      </c>
      <c r="B16" s="14">
        <v>2454</v>
      </c>
      <c r="C16" s="14">
        <v>1849</v>
      </c>
      <c r="D16" s="15">
        <v>1811</v>
      </c>
      <c r="E16" s="14">
        <v>1912</v>
      </c>
      <c r="F16" s="14">
        <v>1793</v>
      </c>
      <c r="G16" s="17"/>
    </row>
    <row r="17" spans="1:25" ht="19.5" customHeight="1">
      <c r="A17" s="16" t="s">
        <v>13</v>
      </c>
      <c r="B17" s="14">
        <v>34785</v>
      </c>
      <c r="C17" s="14">
        <v>38090</v>
      </c>
      <c r="D17" s="15">
        <v>26823</v>
      </c>
      <c r="E17" s="14">
        <v>25347</v>
      </c>
      <c r="F17" s="14">
        <v>25791</v>
      </c>
      <c r="G17" s="18"/>
    </row>
    <row r="18" spans="1:25" ht="19.5" customHeight="1">
      <c r="A18" s="16" t="s">
        <v>14</v>
      </c>
      <c r="B18" s="14">
        <v>7002</v>
      </c>
      <c r="C18" s="14">
        <v>6271</v>
      </c>
      <c r="D18" s="15">
        <v>7413</v>
      </c>
      <c r="E18" s="14">
        <v>7183</v>
      </c>
      <c r="F18" s="14">
        <v>7373</v>
      </c>
      <c r="G18" s="17"/>
    </row>
    <row r="19" spans="1:25" ht="19.5" customHeight="1">
      <c r="A19" s="16" t="s">
        <v>15</v>
      </c>
      <c r="B19" s="14">
        <v>1881</v>
      </c>
      <c r="C19" s="14">
        <v>1960</v>
      </c>
      <c r="D19" s="15">
        <v>3088</v>
      </c>
      <c r="E19" s="14">
        <v>2621</v>
      </c>
      <c r="F19" s="14">
        <v>2943</v>
      </c>
      <c r="G19" s="17"/>
    </row>
    <row r="20" spans="1:25" ht="19.5" customHeight="1">
      <c r="A20" s="16" t="s">
        <v>16</v>
      </c>
      <c r="B20" s="14">
        <v>103</v>
      </c>
      <c r="C20" s="14">
        <v>153</v>
      </c>
      <c r="D20" s="15">
        <v>109</v>
      </c>
      <c r="E20" s="14">
        <v>148</v>
      </c>
      <c r="F20" s="14">
        <v>160</v>
      </c>
    </row>
    <row r="21" spans="1:25" ht="19.5" customHeight="1">
      <c r="A21" s="16" t="s">
        <v>17</v>
      </c>
      <c r="B21" s="14">
        <v>26</v>
      </c>
      <c r="C21" s="14">
        <v>49</v>
      </c>
      <c r="D21" s="15">
        <v>118</v>
      </c>
      <c r="E21" s="14">
        <v>180</v>
      </c>
      <c r="F21" s="14">
        <v>210</v>
      </c>
    </row>
    <row r="22" spans="1:25" ht="19.5" customHeight="1">
      <c r="A22" s="19" t="s">
        <v>18</v>
      </c>
      <c r="B22" s="14">
        <v>57</v>
      </c>
      <c r="C22" s="14">
        <v>286</v>
      </c>
      <c r="D22" s="15">
        <v>166</v>
      </c>
      <c r="E22" s="14">
        <v>123</v>
      </c>
      <c r="F22" s="14">
        <v>223</v>
      </c>
    </row>
    <row r="23" spans="1:25" s="1" customFormat="1" ht="25.5" customHeight="1">
      <c r="A23" s="20" t="s">
        <v>19</v>
      </c>
      <c r="B23" s="39" t="s">
        <v>20</v>
      </c>
      <c r="C23" s="40"/>
      <c r="D23" s="40"/>
      <c r="E23" s="40"/>
      <c r="F23" s="40"/>
      <c r="G23" s="21"/>
    </row>
    <row r="24" spans="1:25" s="2" customFormat="1" ht="18" customHeight="1">
      <c r="A24" s="4" t="s">
        <v>3</v>
      </c>
      <c r="B24" s="22">
        <v>15.2071987846208</v>
      </c>
      <c r="C24" s="22">
        <v>15.325058341322</v>
      </c>
      <c r="D24" s="22">
        <v>13.6929081083147</v>
      </c>
      <c r="E24" s="22">
        <v>13.564877831434099</v>
      </c>
      <c r="F24" s="22">
        <v>14.178195953902099</v>
      </c>
      <c r="G24" s="23"/>
      <c r="U24" s="5">
        <v>2020</v>
      </c>
      <c r="V24" s="5">
        <v>2021</v>
      </c>
      <c r="W24" s="5">
        <v>2022</v>
      </c>
      <c r="X24" s="5">
        <v>2023</v>
      </c>
      <c r="Y24" s="5">
        <v>2024</v>
      </c>
    </row>
    <row r="25" spans="1:25" ht="19.5" customHeight="1">
      <c r="A25" s="13" t="s">
        <v>4</v>
      </c>
      <c r="B25" s="22">
        <v>22.096929499641199</v>
      </c>
      <c r="C25" s="22">
        <v>23.095798545076899</v>
      </c>
      <c r="D25" s="22">
        <v>17.069588409326801</v>
      </c>
      <c r="E25" s="22">
        <v>14.586827977436799</v>
      </c>
      <c r="F25" s="22">
        <v>15.4746546628934</v>
      </c>
      <c r="G25" s="24"/>
      <c r="U25" s="37">
        <v>257153</v>
      </c>
      <c r="V25" s="37">
        <v>260891</v>
      </c>
      <c r="W25" s="37">
        <v>264481</v>
      </c>
      <c r="X25" s="37">
        <v>268062</v>
      </c>
      <c r="Y25" s="37">
        <v>272157</v>
      </c>
    </row>
    <row r="26" spans="1:25" ht="19.5" customHeight="1">
      <c r="A26" s="13" t="s">
        <v>5</v>
      </c>
      <c r="B26" s="22">
        <v>13.5</v>
      </c>
      <c r="C26" s="22">
        <v>20.472151204909299</v>
      </c>
      <c r="D26" s="22">
        <v>15.974682491369901</v>
      </c>
      <c r="E26" s="22">
        <v>10.475188575777199</v>
      </c>
      <c r="F26" s="22">
        <v>16.843219171287199</v>
      </c>
      <c r="G26" s="24"/>
      <c r="U26" s="14">
        <v>3460</v>
      </c>
      <c r="V26" s="37">
        <v>5341</v>
      </c>
      <c r="W26" s="37">
        <v>4225</v>
      </c>
      <c r="X26" s="37">
        <v>2808</v>
      </c>
      <c r="Y26" s="14">
        <v>4584</v>
      </c>
    </row>
    <row r="27" spans="1:25" ht="19.5" customHeight="1">
      <c r="A27" s="16" t="s">
        <v>6</v>
      </c>
      <c r="B27" s="22">
        <v>9.6616478693260692</v>
      </c>
      <c r="C27" s="22">
        <v>12.274317477654799</v>
      </c>
      <c r="D27" s="22">
        <v>16.926576040602701</v>
      </c>
      <c r="E27" s="22">
        <v>21.254442968441499</v>
      </c>
      <c r="F27" s="22">
        <v>30.418764153348601</v>
      </c>
      <c r="G27" s="24"/>
      <c r="U27" s="38">
        <f>SUM(U26/U25*1000)</f>
        <v>13.455024829576166</v>
      </c>
      <c r="V27" s="38">
        <f>SUM(V26/V25*1000)</f>
        <v>20.472151204909331</v>
      </c>
      <c r="W27" s="38">
        <f>SUM(W26/W25*1000)</f>
        <v>15.97468249136989</v>
      </c>
      <c r="X27" s="38">
        <f>SUM(X26/X25*1000)</f>
        <v>10.475188575777246</v>
      </c>
      <c r="Y27" s="38">
        <f>SUM(Y26/Y25*1000)</f>
        <v>16.84321917128716</v>
      </c>
    </row>
    <row r="28" spans="1:25" ht="19.5" customHeight="1">
      <c r="A28" s="16" t="s">
        <v>7</v>
      </c>
      <c r="B28" s="25">
        <v>20.964980952844702</v>
      </c>
      <c r="C28" s="25">
        <v>14.2709356672918</v>
      </c>
      <c r="D28" s="22">
        <v>14.8938530956432</v>
      </c>
      <c r="E28" s="25">
        <v>16.311342192544402</v>
      </c>
      <c r="F28" s="25">
        <v>18.357639128994801</v>
      </c>
      <c r="G28" s="24"/>
    </row>
    <row r="29" spans="1:25" ht="19.5" customHeight="1">
      <c r="A29" s="16" t="s">
        <v>8</v>
      </c>
      <c r="B29" s="25">
        <v>15.1335371249296</v>
      </c>
      <c r="C29" s="25">
        <v>10.340075807394999</v>
      </c>
      <c r="D29" s="22">
        <v>15.493765976315901</v>
      </c>
      <c r="E29" s="25">
        <v>18.527695010586299</v>
      </c>
      <c r="F29" s="25">
        <v>15.6974127164259</v>
      </c>
      <c r="G29" s="24"/>
    </row>
    <row r="30" spans="1:25" ht="19.5" customHeight="1">
      <c r="A30" s="16" t="s">
        <v>9</v>
      </c>
      <c r="B30" s="25">
        <v>8.9788133586488108</v>
      </c>
      <c r="C30" s="25">
        <v>9.9388166362213202</v>
      </c>
      <c r="D30" s="22">
        <v>10.632308912715301</v>
      </c>
      <c r="E30" s="25">
        <v>11.045652247782799</v>
      </c>
      <c r="F30" s="25">
        <v>11.146186196264299</v>
      </c>
      <c r="G30" s="24"/>
    </row>
    <row r="31" spans="1:25" ht="19.5" customHeight="1">
      <c r="A31" s="16" t="s">
        <v>10</v>
      </c>
      <c r="B31" s="22">
        <v>14.3207997509426</v>
      </c>
      <c r="C31" s="22">
        <v>15.5197757494958</v>
      </c>
      <c r="D31" s="22">
        <v>13.2359653126426</v>
      </c>
      <c r="E31" s="22">
        <v>12.777629114262799</v>
      </c>
      <c r="F31" s="22">
        <v>16.719050831838601</v>
      </c>
      <c r="G31" s="24"/>
    </row>
    <row r="32" spans="1:25" ht="19.5" customHeight="1">
      <c r="A32" s="16" t="s">
        <v>11</v>
      </c>
      <c r="B32" s="22">
        <v>16.019229799465499</v>
      </c>
      <c r="C32" s="22">
        <v>25.452773764322401</v>
      </c>
      <c r="D32" s="22">
        <v>24.314041674015499</v>
      </c>
      <c r="E32" s="22">
        <v>21.7113772656263</v>
      </c>
      <c r="F32" s="26">
        <v>25.367591709740601</v>
      </c>
      <c r="G32" s="24"/>
    </row>
    <row r="33" spans="1:7" ht="19.5" customHeight="1">
      <c r="A33" s="16" t="s">
        <v>12</v>
      </c>
      <c r="B33" s="22">
        <v>25.681007147566401</v>
      </c>
      <c r="C33" s="22">
        <v>19.348897562813299</v>
      </c>
      <c r="D33" s="22">
        <v>18.956998702005599</v>
      </c>
      <c r="E33" s="22">
        <v>20.027023913020699</v>
      </c>
      <c r="F33" s="22">
        <v>18.7569959515017</v>
      </c>
      <c r="G33" s="24"/>
    </row>
    <row r="34" spans="1:7" ht="19.5" customHeight="1">
      <c r="A34" s="16" t="s">
        <v>21</v>
      </c>
      <c r="B34" s="25">
        <v>21.001135637088801</v>
      </c>
      <c r="C34" s="25">
        <v>22.729496907738199</v>
      </c>
      <c r="D34" s="22">
        <v>15.8229770887445</v>
      </c>
      <c r="E34" s="25">
        <v>14.785669910954599</v>
      </c>
      <c r="F34" s="25">
        <v>14.8950571580709</v>
      </c>
      <c r="G34" s="24"/>
    </row>
    <row r="35" spans="1:7" ht="19.5" customHeight="1">
      <c r="A35" s="16" t="s">
        <v>14</v>
      </c>
      <c r="B35" s="25">
        <v>11.5457294651897</v>
      </c>
      <c r="C35" s="25">
        <v>10.046121485819899</v>
      </c>
      <c r="D35" s="22">
        <v>11.5491215469871</v>
      </c>
      <c r="E35" s="25">
        <v>10.892773737238899</v>
      </c>
      <c r="F35" s="25">
        <v>11.032387906719199</v>
      </c>
      <c r="G35" s="24"/>
    </row>
    <row r="36" spans="1:7" ht="19.5" customHeight="1">
      <c r="A36" s="16" t="s">
        <v>15</v>
      </c>
      <c r="B36" s="25">
        <v>7.5747508305647804</v>
      </c>
      <c r="C36" s="25">
        <v>7.8733198897735202</v>
      </c>
      <c r="D36" s="22">
        <v>12.3766542953563</v>
      </c>
      <c r="E36" s="25">
        <v>10.484041936167699</v>
      </c>
      <c r="F36" s="25">
        <v>11.648571733907501</v>
      </c>
      <c r="G36" s="24"/>
    </row>
    <row r="37" spans="1:7" ht="19.5" customHeight="1">
      <c r="A37" s="16" t="s">
        <v>16</v>
      </c>
      <c r="B37" s="25">
        <v>2.17570393527809</v>
      </c>
      <c r="C37" s="25">
        <v>3.15919884369193</v>
      </c>
      <c r="D37" s="22">
        <v>2.1985114665483398</v>
      </c>
      <c r="E37" s="25">
        <v>2.9171758583987102</v>
      </c>
      <c r="F37" s="25">
        <v>3.0762723270077501</v>
      </c>
      <c r="G37" s="24"/>
    </row>
    <row r="38" spans="1:7" ht="19.5" customHeight="1">
      <c r="A38" s="16" t="s">
        <v>17</v>
      </c>
      <c r="B38" s="25">
        <v>1.9975414874001201</v>
      </c>
      <c r="C38" s="25">
        <v>3.6903148064467501</v>
      </c>
      <c r="D38" s="22">
        <v>8.7226493199290296</v>
      </c>
      <c r="E38" s="25">
        <v>13.0548302872063</v>
      </c>
      <c r="F38" s="25">
        <v>14.878843701289499</v>
      </c>
      <c r="G38" s="24"/>
    </row>
    <row r="39" spans="1:7" ht="19.5" customHeight="1">
      <c r="A39" s="19" t="s">
        <v>18</v>
      </c>
      <c r="B39" s="25">
        <v>0.253532779119574</v>
      </c>
      <c r="C39" s="25">
        <v>1.24134638338506</v>
      </c>
      <c r="D39" s="22">
        <v>0.70333320622492301</v>
      </c>
      <c r="E39" s="25">
        <v>0.50893112051737199</v>
      </c>
      <c r="F39" s="25">
        <v>0.899229807653534</v>
      </c>
      <c r="G39" s="24"/>
    </row>
    <row r="40" spans="1:7" ht="12.2" customHeight="1">
      <c r="A40" s="27"/>
      <c r="B40" s="28"/>
      <c r="C40" s="28"/>
      <c r="D40" s="28"/>
      <c r="E40" s="29"/>
      <c r="F40" s="30"/>
    </row>
    <row r="41" spans="1:7" ht="9.75" customHeight="1">
      <c r="A41" s="31"/>
      <c r="B41" s="31"/>
      <c r="C41" s="31"/>
      <c r="D41" s="31"/>
      <c r="E41" s="31"/>
      <c r="F41" s="32"/>
    </row>
    <row r="42" spans="1:7" ht="15" customHeight="1">
      <c r="A42" s="33" t="s">
        <v>22</v>
      </c>
      <c r="B42" s="5"/>
      <c r="C42" s="5"/>
      <c r="D42" s="5"/>
      <c r="E42" s="34"/>
      <c r="F42" s="35"/>
    </row>
    <row r="43" spans="1:7" ht="15" customHeight="1">
      <c r="A43" s="36" t="s">
        <v>23</v>
      </c>
      <c r="B43" s="5"/>
      <c r="C43" s="5"/>
      <c r="D43" s="5"/>
      <c r="E43" s="5"/>
      <c r="F43" s="6"/>
    </row>
    <row r="44" spans="1:7" ht="18" customHeight="1"/>
  </sheetData>
  <mergeCells count="5">
    <mergeCell ref="B23:F23"/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ignoredErrors>
    <ignoredError sqref="B7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'1'!A_impresión_IM</vt:lpstr>
      <vt:lpstr>'1'!Área_de_impresión</vt:lpstr>
    </vt:vector>
  </TitlesOfParts>
  <Company>CONTRALORIA GENERAL DE LA REP.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2025-07-17T20:58:59Z</cp:lastPrinted>
  <dcterms:created xsi:type="dcterms:W3CDTF">1998-06-18T21:49:00Z</dcterms:created>
  <dcterms:modified xsi:type="dcterms:W3CDTF">2025-07-25T16:43:24Z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138DEE949B8845038DEEB42F5FDDCA2C_12</vt:lpwstr>
  </property>
  <property fmtid="{D5CDD505-2E9C-101B-9397-08002B2CF9AE}" pid="3" name="KSOProductBuildVer">
    <vt:lpwstr>3082-12.2.0.21546</vt:lpwstr>
  </property>
</Properties>
</file>